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369BF47F-8A1C-4A96-BC4F-13B5CDF7BBE1}" xr6:coauthVersionLast="47" xr6:coauthVersionMax="47" xr10:uidLastSave="{00000000-0000-0000-0000-000000000000}"/>
  <bookViews>
    <workbookView xWindow="-120" yWindow="-120" windowWidth="29040" windowHeight="15720" xr2:uid="{0445C7C7-3F9E-4CF6-AF6F-985A7506AA46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28" i="1" l="1"/>
  <c r="AB4" i="1"/>
  <c r="AB5" i="1"/>
  <c r="AB6" i="1"/>
  <c r="AB7" i="1"/>
  <c r="AB8" i="1"/>
  <c r="AB9" i="1"/>
  <c r="AB10" i="1"/>
  <c r="AB11" i="1"/>
  <c r="AB12" i="1"/>
  <c r="AB13" i="1"/>
  <c r="AB14" i="1"/>
  <c r="AB15" i="1"/>
  <c r="AB16" i="1"/>
  <c r="AB17" i="1"/>
  <c r="AB18" i="1"/>
  <c r="AB19" i="1"/>
  <c r="AB20" i="1"/>
  <c r="AB21" i="1"/>
  <c r="AB22" i="1"/>
  <c r="AB23" i="1"/>
  <c r="AB24" i="1"/>
  <c r="AB25" i="1"/>
  <c r="AB26" i="1"/>
  <c r="AB27" i="1"/>
  <c r="AB3" i="1"/>
  <c r="X29" i="1" l="1"/>
  <c r="Z29" i="1"/>
  <c r="F29" i="1"/>
  <c r="J29" i="1"/>
  <c r="L29" i="1"/>
  <c r="N29" i="1"/>
  <c r="P29" i="1"/>
  <c r="R29" i="1"/>
  <c r="T29" i="1"/>
  <c r="V29" i="1"/>
  <c r="D29" i="1"/>
  <c r="H29" i="1" l="1"/>
  <c r="AB29" i="1"/>
</calcChain>
</file>

<file path=xl/sharedStrings.xml><?xml version="1.0" encoding="utf-8"?>
<sst xmlns="http://schemas.openxmlformats.org/spreadsheetml/2006/main" count="43" uniqueCount="31">
  <si>
    <t>Periodo</t>
  </si>
  <si>
    <t>EJERCICIO</t>
  </si>
  <si>
    <t>Totales</t>
  </si>
  <si>
    <t>Ingresos</t>
  </si>
  <si>
    <t>Total</t>
  </si>
  <si>
    <t>FONDO GENERAL DE PARTICIPACIONES 2022</t>
  </si>
  <si>
    <t>FONDO DE FOMENTO MUNICIPAL 2022</t>
  </si>
  <si>
    <t xml:space="preserve">PARTICIPACION TENENCIA O USO DE VEHICULOS 2022 </t>
  </si>
  <si>
    <t>IMPUESTO ESPECIAL SOBRE PRODUCCION Y SERVICIOS 2022</t>
  </si>
  <si>
    <t>IMPUESTO SOBRE AUTOMOVILES NUEVOS  2022</t>
  </si>
  <si>
    <t>FONDO DE COMPENSACION ISAN 2022</t>
  </si>
  <si>
    <t>SOBRE TENENCIA O USO DE VEHICULOS (LOCAL)</t>
  </si>
  <si>
    <t>FONDO DE EXTRACCION DE HIDROCARBUROS 2022</t>
  </si>
  <si>
    <t>FONDO DE FISCALIZACION Y RECAUDACION 2022</t>
  </si>
  <si>
    <t>INCENTIVOS A LA VENTA FINAL DE GASOLINA Y DIESEL 2022</t>
  </si>
  <si>
    <t>ENAJENACION ISR DE BIENES INMUEBLES 2022</t>
  </si>
  <si>
    <t>ENAJENACION BEBIDAS ALCOHOLICAS Y TABACOS LIBRADOS 2022</t>
  </si>
  <si>
    <t>FONDO GENERAL DE PARTICIPACIONES 2023</t>
  </si>
  <si>
    <t>FONDO DE FOMENTO MUNICIPAL 2023</t>
  </si>
  <si>
    <t>PARTICIPACION TENENCIA O USO DE VEHICULOS 2023</t>
  </si>
  <si>
    <t>IMPUESTO ESPECIAL SOBRE PRODUCCION Y SERVICIOS 2023</t>
  </si>
  <si>
    <t>IMPUESTO SOBRE AUTOMOVILES NUEVOS ISAN 2023</t>
  </si>
  <si>
    <t>FONDO DE COMPENSACION ISAN 2023</t>
  </si>
  <si>
    <t>SOBRE TENENCIA O USO DE VEHICULOS (LOCAL) 2023</t>
  </si>
  <si>
    <t>FONDO DE EXTRACCION DE HIDROCARBUROS 2023</t>
  </si>
  <si>
    <t>FONDO DE FISCALIZACION Y RECAUDACION 2023</t>
  </si>
  <si>
    <t>INCENTIVOS A LA VENTA FINAL DE GASOLINA Y DIESEL 2023</t>
  </si>
  <si>
    <t>FONDO DE ISR MUNICIPIO 2023</t>
  </si>
  <si>
    <t>ENAJENACION ISR DE BIENES INMUEBLES 2023</t>
  </si>
  <si>
    <t>ENAJENACION BEBIDAS ALCOHOLICAS Y TABACOS LIBRADOS</t>
  </si>
  <si>
    <t>FEIEF RAMO 28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</si>
</sst>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7E1F4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/>
      <right style="dashDotDot">
        <color indexed="64"/>
      </right>
      <top/>
      <bottom/>
      <diagonal/>
    </border>
    <border>
      <left style="dashDotDot">
        <color indexed="64"/>
      </left>
      <right style="dashDotDot">
        <color indexed="64"/>
      </right>
      <top/>
      <bottom/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/>
      <diagonal/>
    </border>
    <border>
      <left style="dashDotDot">
        <color indexed="64"/>
      </left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 style="dashDotDot">
        <color indexed="64"/>
      </left>
      <right/>
      <top style="dashDotDot">
        <color indexed="64"/>
      </top>
      <bottom style="dashDotDot">
        <color indexed="64"/>
      </bottom>
      <diagonal/>
    </border>
    <border>
      <left/>
      <right style="dashDotDot">
        <color indexed="64"/>
      </right>
      <top/>
      <bottom style="dashDotDot">
        <color indexed="64"/>
      </bottom>
      <diagonal/>
    </border>
    <border>
      <left style="dashDotDot">
        <color indexed="64"/>
      </left>
      <right style="dashDotDot">
        <color indexed="64"/>
      </right>
      <top/>
      <bottom style="dashDotDot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2" borderId="1" xfId="0" applyFont="1" applyFill="1" applyBorder="1" applyAlignment="1">
      <alignment horizontal="right" vertical="center"/>
    </xf>
    <xf numFmtId="0" fontId="3" fillId="3" borderId="3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vertical="center"/>
    </xf>
    <xf numFmtId="0" fontId="0" fillId="4" borderId="4" xfId="0" applyFill="1" applyBorder="1" applyAlignment="1">
      <alignment horizontal="center"/>
    </xf>
    <xf numFmtId="0" fontId="4" fillId="0" borderId="3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44" fontId="4" fillId="0" borderId="4" xfId="0" applyNumberFormat="1" applyFont="1" applyBorder="1"/>
    <xf numFmtId="0" fontId="4" fillId="0" borderId="4" xfId="0" applyFont="1" applyBorder="1" applyAlignment="1">
      <alignment horizontal="left" vertical="center"/>
    </xf>
    <xf numFmtId="0" fontId="3" fillId="3" borderId="7" xfId="0" applyFont="1" applyFill="1" applyBorder="1" applyAlignment="1">
      <alignment vertical="center"/>
    </xf>
    <xf numFmtId="0" fontId="3" fillId="0" borderId="2" xfId="0" applyFont="1" applyBorder="1" applyAlignment="1">
      <alignment vertical="center"/>
    </xf>
    <xf numFmtId="44" fontId="4" fillId="0" borderId="3" xfId="0" applyNumberFormat="1" applyFont="1" applyBorder="1"/>
    <xf numFmtId="44" fontId="2" fillId="0" borderId="0" xfId="0" applyNumberFormat="1" applyFont="1"/>
    <xf numFmtId="0" fontId="2" fillId="0" borderId="0" xfId="0" applyFont="1"/>
    <xf numFmtId="44" fontId="0" fillId="0" borderId="0" xfId="0" applyNumberFormat="1"/>
    <xf numFmtId="17" fontId="3" fillId="2" borderId="4" xfId="0" applyNumberFormat="1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17" fontId="3" fillId="2" borderId="5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3310</xdr:colOff>
      <xdr:row>0</xdr:row>
      <xdr:rowOff>69763</xdr:rowOff>
    </xdr:from>
    <xdr:to>
      <xdr:col>1</xdr:col>
      <xdr:colOff>0</xdr:colOff>
      <xdr:row>1</xdr:row>
      <xdr:rowOff>361803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CB2886FB-2BF6-4263-886C-3A2BDD691EE9}"/>
            </a:ext>
          </a:extLst>
        </xdr:cNvPr>
        <xdr:cNvCxnSpPr/>
      </xdr:nvCxnSpPr>
      <xdr:spPr>
        <a:xfrm>
          <a:off x="3310" y="69763"/>
          <a:ext cx="4028940" cy="495240"/>
        </a:xfrm>
        <a:prstGeom prst="line">
          <a:avLst/>
        </a:prstGeom>
        <a:ln w="38100">
          <a:solidFill>
            <a:schemeClr val="bg1"/>
          </a:solidFill>
        </a:ln>
      </xdr:spPr>
      <xdr:style>
        <a:lnRef idx="3">
          <a:schemeClr val="dk1"/>
        </a:lnRef>
        <a:fillRef idx="0">
          <a:schemeClr val="dk1"/>
        </a:fillRef>
        <a:effectRef idx="2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B78A3-2390-420A-B389-9517CABA7DED}">
  <sheetPr>
    <pageSetUpPr fitToPage="1"/>
  </sheetPr>
  <dimension ref="A1:AB31"/>
  <sheetViews>
    <sheetView tabSelected="1" zoomScale="66" zoomScaleNormal="66" workbookViewId="0">
      <selection activeCell="AC29" sqref="AC29"/>
    </sheetView>
  </sheetViews>
  <sheetFormatPr baseColWidth="10" defaultRowHeight="15" x14ac:dyDescent="0.25"/>
  <cols>
    <col min="1" max="1" width="57.7109375" bestFit="1" customWidth="1"/>
    <col min="2" max="2" width="10.85546875" customWidth="1"/>
    <col min="3" max="3" width="1.42578125" customWidth="1"/>
    <col min="4" max="4" width="16.42578125" customWidth="1"/>
    <col min="5" max="5" width="1" customWidth="1"/>
    <col min="6" max="6" width="16.42578125" customWidth="1"/>
    <col min="7" max="7" width="1.42578125" customWidth="1"/>
    <col min="8" max="8" width="18.140625" customWidth="1"/>
    <col min="9" max="9" width="1.5703125" customWidth="1"/>
    <col min="10" max="10" width="18.140625" customWidth="1"/>
    <col min="11" max="11" width="1.5703125" customWidth="1"/>
    <col min="12" max="12" width="18.140625" customWidth="1"/>
    <col min="13" max="13" width="1.5703125" customWidth="1"/>
    <col min="14" max="14" width="18.140625" customWidth="1"/>
    <col min="15" max="15" width="1.5703125" customWidth="1"/>
    <col min="16" max="16" width="18.140625" customWidth="1"/>
    <col min="17" max="17" width="1.5703125" customWidth="1"/>
    <col min="18" max="18" width="18.140625" customWidth="1"/>
    <col min="19" max="19" width="1.5703125" customWidth="1"/>
    <col min="20" max="20" width="18.140625" customWidth="1"/>
    <col min="21" max="21" width="1.5703125" customWidth="1"/>
    <col min="22" max="22" width="18.140625" customWidth="1"/>
    <col min="23" max="23" width="1.5703125" customWidth="1"/>
    <col min="24" max="24" width="18.140625" customWidth="1"/>
    <col min="25" max="25" width="1.5703125" customWidth="1"/>
    <col min="26" max="26" width="18.140625" customWidth="1"/>
    <col min="27" max="27" width="1.5703125" customWidth="1"/>
    <col min="28" max="28" width="18.140625" bestFit="1" customWidth="1"/>
  </cols>
  <sheetData>
    <row r="1" spans="1:28" ht="15.75" x14ac:dyDescent="0.25">
      <c r="A1" s="1" t="s">
        <v>0</v>
      </c>
      <c r="B1" s="20" t="s">
        <v>1</v>
      </c>
      <c r="C1" s="2"/>
      <c r="D1" s="16">
        <v>44927</v>
      </c>
      <c r="E1" s="17"/>
      <c r="F1" s="16">
        <v>44958</v>
      </c>
      <c r="G1" s="17">
        <v>0</v>
      </c>
      <c r="H1" s="16">
        <v>44986</v>
      </c>
      <c r="I1" s="17"/>
      <c r="J1" s="18">
        <v>45017</v>
      </c>
      <c r="K1" s="17"/>
      <c r="L1" s="16">
        <v>45047</v>
      </c>
      <c r="M1" s="17"/>
      <c r="N1" s="16">
        <v>45078</v>
      </c>
      <c r="O1" s="17"/>
      <c r="P1" s="16">
        <v>45108</v>
      </c>
      <c r="Q1" s="17"/>
      <c r="R1" s="16">
        <v>45139</v>
      </c>
      <c r="S1" s="17"/>
      <c r="T1" s="16">
        <v>45170</v>
      </c>
      <c r="U1" s="17"/>
      <c r="V1" s="16">
        <v>45200</v>
      </c>
      <c r="W1" s="17"/>
      <c r="X1" s="16">
        <v>45231</v>
      </c>
      <c r="Y1" s="17"/>
      <c r="Z1" s="16">
        <v>45261</v>
      </c>
      <c r="AA1" s="17"/>
      <c r="AB1" s="19" t="s">
        <v>2</v>
      </c>
    </row>
    <row r="2" spans="1:28" ht="15.75" x14ac:dyDescent="0.25">
      <c r="A2" s="3" t="s">
        <v>3</v>
      </c>
      <c r="B2" s="20"/>
      <c r="C2" s="4"/>
      <c r="D2" s="5" t="s">
        <v>4</v>
      </c>
      <c r="E2" s="4"/>
      <c r="F2" s="5" t="s">
        <v>4</v>
      </c>
      <c r="G2" s="4"/>
      <c r="H2" s="5" t="s">
        <v>4</v>
      </c>
      <c r="I2" s="4"/>
      <c r="J2" s="5" t="s">
        <v>4</v>
      </c>
      <c r="K2" s="4"/>
      <c r="L2" s="5" t="s">
        <v>4</v>
      </c>
      <c r="M2" s="4"/>
      <c r="N2" s="5" t="s">
        <v>4</v>
      </c>
      <c r="O2" s="4"/>
      <c r="P2" s="5" t="s">
        <v>4</v>
      </c>
      <c r="Q2" s="4"/>
      <c r="R2" s="5" t="s">
        <v>4</v>
      </c>
      <c r="S2" s="4"/>
      <c r="T2" s="5" t="s">
        <v>4</v>
      </c>
      <c r="U2" s="4"/>
      <c r="V2" s="5" t="s">
        <v>4</v>
      </c>
      <c r="W2" s="4"/>
      <c r="X2" s="5" t="s">
        <v>4</v>
      </c>
      <c r="Y2" s="4"/>
      <c r="Z2" s="5" t="s">
        <v>4</v>
      </c>
      <c r="AA2" s="4"/>
      <c r="AB2" s="5" t="s">
        <v>4</v>
      </c>
    </row>
    <row r="3" spans="1:28" ht="15.75" x14ac:dyDescent="0.25">
      <c r="A3" s="6" t="s">
        <v>5</v>
      </c>
      <c r="B3" s="7">
        <v>2022</v>
      </c>
      <c r="C3" s="4"/>
      <c r="D3" s="8">
        <v>36404778.309999995</v>
      </c>
      <c r="E3" s="4"/>
      <c r="F3" s="8">
        <v>0</v>
      </c>
      <c r="G3" s="4"/>
      <c r="H3" s="8">
        <v>4655825.1500000004</v>
      </c>
      <c r="I3" s="4"/>
      <c r="J3" s="8">
        <v>0</v>
      </c>
      <c r="K3" s="4"/>
      <c r="L3" s="8">
        <v>0</v>
      </c>
      <c r="M3" s="4"/>
      <c r="N3" s="8">
        <v>0</v>
      </c>
      <c r="O3" s="4"/>
      <c r="P3" s="8">
        <v>0</v>
      </c>
      <c r="Q3" s="4"/>
      <c r="R3" s="8">
        <v>0</v>
      </c>
      <c r="S3" s="4"/>
      <c r="T3" s="8">
        <v>0</v>
      </c>
      <c r="U3" s="4"/>
      <c r="V3" s="8">
        <v>0</v>
      </c>
      <c r="W3" s="4"/>
      <c r="X3" s="8">
        <v>0</v>
      </c>
      <c r="Y3" s="4"/>
      <c r="Z3" s="8">
        <v>0</v>
      </c>
      <c r="AA3" s="4"/>
      <c r="AB3" s="8">
        <f>SUM(D3:Z3)</f>
        <v>41060603.459999993</v>
      </c>
    </row>
    <row r="4" spans="1:28" ht="15.75" x14ac:dyDescent="0.25">
      <c r="A4" s="6" t="s">
        <v>6</v>
      </c>
      <c r="B4" s="7">
        <v>2022</v>
      </c>
      <c r="C4" s="4"/>
      <c r="D4" s="8">
        <v>10772389.619999999</v>
      </c>
      <c r="E4" s="4"/>
      <c r="F4" s="8">
        <v>0</v>
      </c>
      <c r="G4" s="4"/>
      <c r="H4" s="8">
        <v>1857309.5</v>
      </c>
      <c r="I4" s="4"/>
      <c r="J4" s="8">
        <v>0</v>
      </c>
      <c r="K4" s="4"/>
      <c r="L4" s="8">
        <v>0</v>
      </c>
      <c r="M4" s="4"/>
      <c r="N4" s="8">
        <v>0</v>
      </c>
      <c r="O4" s="4"/>
      <c r="P4" s="8">
        <v>0</v>
      </c>
      <c r="Q4" s="4"/>
      <c r="R4" s="8">
        <v>0</v>
      </c>
      <c r="S4" s="4"/>
      <c r="T4" s="8">
        <v>0</v>
      </c>
      <c r="U4" s="4"/>
      <c r="V4" s="8">
        <v>0</v>
      </c>
      <c r="W4" s="4"/>
      <c r="X4" s="8">
        <v>0</v>
      </c>
      <c r="Y4" s="4"/>
      <c r="Z4" s="8">
        <v>0</v>
      </c>
      <c r="AA4" s="4"/>
      <c r="AB4" s="8">
        <f t="shared" ref="AB4:AB27" si="0">SUM(D4:Z4)</f>
        <v>12629699.119999999</v>
      </c>
    </row>
    <row r="5" spans="1:28" ht="15.75" x14ac:dyDescent="0.25">
      <c r="A5" s="6" t="s">
        <v>7</v>
      </c>
      <c r="B5" s="7">
        <v>2022</v>
      </c>
      <c r="C5" s="4"/>
      <c r="D5" s="8">
        <v>293.2</v>
      </c>
      <c r="E5" s="4"/>
      <c r="F5" s="8">
        <v>0</v>
      </c>
      <c r="G5" s="4"/>
      <c r="H5" s="8">
        <v>0</v>
      </c>
      <c r="I5" s="4"/>
      <c r="J5" s="8">
        <v>0</v>
      </c>
      <c r="K5" s="4"/>
      <c r="L5" s="8">
        <v>0</v>
      </c>
      <c r="M5" s="4"/>
      <c r="N5" s="8">
        <v>0</v>
      </c>
      <c r="O5" s="4"/>
      <c r="P5" s="8">
        <v>0</v>
      </c>
      <c r="Q5" s="4"/>
      <c r="R5" s="8">
        <v>0</v>
      </c>
      <c r="S5" s="4"/>
      <c r="T5" s="8">
        <v>0</v>
      </c>
      <c r="U5" s="4"/>
      <c r="V5" s="8">
        <v>0</v>
      </c>
      <c r="W5" s="4"/>
      <c r="X5" s="8">
        <v>0</v>
      </c>
      <c r="Y5" s="4"/>
      <c r="Z5" s="8">
        <v>0</v>
      </c>
      <c r="AA5" s="4"/>
      <c r="AB5" s="8">
        <f t="shared" si="0"/>
        <v>293.2</v>
      </c>
    </row>
    <row r="6" spans="1:28" ht="15.75" x14ac:dyDescent="0.25">
      <c r="A6" s="6" t="s">
        <v>8</v>
      </c>
      <c r="B6" s="7">
        <v>2022</v>
      </c>
      <c r="C6" s="4"/>
      <c r="D6" s="8">
        <v>944805.14</v>
      </c>
      <c r="E6" s="4"/>
      <c r="F6" s="8">
        <v>0</v>
      </c>
      <c r="G6" s="4"/>
      <c r="H6" s="8">
        <v>-217472.2</v>
      </c>
      <c r="I6" s="4"/>
      <c r="J6" s="8">
        <v>0</v>
      </c>
      <c r="K6" s="4"/>
      <c r="L6" s="8">
        <v>0</v>
      </c>
      <c r="M6" s="4"/>
      <c r="N6" s="8">
        <v>0</v>
      </c>
      <c r="O6" s="4"/>
      <c r="P6" s="8">
        <v>0</v>
      </c>
      <c r="Q6" s="4"/>
      <c r="R6" s="8">
        <v>0</v>
      </c>
      <c r="S6" s="4"/>
      <c r="T6" s="8">
        <v>0</v>
      </c>
      <c r="U6" s="4"/>
      <c r="V6" s="8">
        <v>0</v>
      </c>
      <c r="W6" s="4"/>
      <c r="X6" s="8">
        <v>0</v>
      </c>
      <c r="Y6" s="4"/>
      <c r="Z6" s="8">
        <v>0</v>
      </c>
      <c r="AA6" s="4"/>
      <c r="AB6" s="8">
        <f t="shared" si="0"/>
        <v>727332.94</v>
      </c>
    </row>
    <row r="7" spans="1:28" ht="15.75" x14ac:dyDescent="0.25">
      <c r="A7" s="6" t="s">
        <v>9</v>
      </c>
      <c r="B7" s="7">
        <v>2022</v>
      </c>
      <c r="C7" s="4"/>
      <c r="D7" s="8">
        <v>1128771.8700000001</v>
      </c>
      <c r="E7" s="4"/>
      <c r="F7" s="8">
        <v>0</v>
      </c>
      <c r="G7" s="4"/>
      <c r="H7" s="8">
        <v>0</v>
      </c>
      <c r="I7" s="4"/>
      <c r="J7" s="8">
        <v>0</v>
      </c>
      <c r="K7" s="4"/>
      <c r="L7" s="8">
        <v>0</v>
      </c>
      <c r="M7" s="4"/>
      <c r="N7" s="8">
        <v>0</v>
      </c>
      <c r="O7" s="4"/>
      <c r="P7" s="8">
        <v>0</v>
      </c>
      <c r="Q7" s="4"/>
      <c r="R7" s="8">
        <v>0</v>
      </c>
      <c r="S7" s="4"/>
      <c r="T7" s="8">
        <v>0</v>
      </c>
      <c r="U7" s="4"/>
      <c r="V7" s="8">
        <v>0</v>
      </c>
      <c r="W7" s="4"/>
      <c r="X7" s="8">
        <v>0</v>
      </c>
      <c r="Y7" s="4"/>
      <c r="Z7" s="8">
        <v>0</v>
      </c>
      <c r="AA7" s="4"/>
      <c r="AB7" s="8">
        <f t="shared" si="0"/>
        <v>1128771.8700000001</v>
      </c>
    </row>
    <row r="8" spans="1:28" ht="15.75" x14ac:dyDescent="0.25">
      <c r="A8" s="6" t="s">
        <v>10</v>
      </c>
      <c r="B8" s="7">
        <v>2022</v>
      </c>
      <c r="C8" s="4"/>
      <c r="D8" s="8">
        <v>217537.02</v>
      </c>
      <c r="E8" s="4"/>
      <c r="F8" s="8">
        <v>0</v>
      </c>
      <c r="G8" s="4"/>
      <c r="H8" s="8">
        <v>0</v>
      </c>
      <c r="I8" s="4"/>
      <c r="J8" s="8">
        <v>0</v>
      </c>
      <c r="K8" s="4"/>
      <c r="L8" s="8">
        <v>0</v>
      </c>
      <c r="M8" s="4"/>
      <c r="N8" s="8">
        <v>0</v>
      </c>
      <c r="O8" s="4"/>
      <c r="P8" s="8">
        <v>0</v>
      </c>
      <c r="Q8" s="4"/>
      <c r="R8" s="8">
        <v>0</v>
      </c>
      <c r="S8" s="4"/>
      <c r="T8" s="8">
        <v>0</v>
      </c>
      <c r="U8" s="4"/>
      <c r="V8" s="8">
        <v>0</v>
      </c>
      <c r="W8" s="4"/>
      <c r="X8" s="8">
        <v>0</v>
      </c>
      <c r="Y8" s="4"/>
      <c r="Z8" s="8">
        <v>0</v>
      </c>
      <c r="AA8" s="4"/>
      <c r="AB8" s="8">
        <f t="shared" si="0"/>
        <v>217537.02</v>
      </c>
    </row>
    <row r="9" spans="1:28" ht="15.75" x14ac:dyDescent="0.25">
      <c r="A9" s="6" t="s">
        <v>11</v>
      </c>
      <c r="B9" s="7">
        <v>2022</v>
      </c>
      <c r="C9" s="4"/>
      <c r="D9" s="8">
        <v>1734.93</v>
      </c>
      <c r="E9" s="4"/>
      <c r="F9" s="8">
        <v>0</v>
      </c>
      <c r="G9" s="4"/>
      <c r="H9" s="8">
        <v>0</v>
      </c>
      <c r="I9" s="4"/>
      <c r="J9" s="8">
        <v>0</v>
      </c>
      <c r="K9" s="4"/>
      <c r="L9" s="8">
        <v>0</v>
      </c>
      <c r="M9" s="4"/>
      <c r="N9" s="8">
        <v>0</v>
      </c>
      <c r="O9" s="4"/>
      <c r="P9" s="8">
        <v>0</v>
      </c>
      <c r="Q9" s="4"/>
      <c r="R9" s="8">
        <v>0</v>
      </c>
      <c r="S9" s="4"/>
      <c r="T9" s="8">
        <v>0</v>
      </c>
      <c r="U9" s="4"/>
      <c r="V9" s="8">
        <v>0</v>
      </c>
      <c r="W9" s="4"/>
      <c r="X9" s="8">
        <v>0</v>
      </c>
      <c r="Y9" s="4"/>
      <c r="Z9" s="8">
        <v>0</v>
      </c>
      <c r="AA9" s="4"/>
      <c r="AB9" s="8">
        <f t="shared" si="0"/>
        <v>1734.93</v>
      </c>
    </row>
    <row r="10" spans="1:28" ht="15.75" x14ac:dyDescent="0.25">
      <c r="A10" s="6" t="s">
        <v>12</v>
      </c>
      <c r="B10" s="7">
        <v>2022</v>
      </c>
      <c r="C10" s="4"/>
      <c r="D10" s="8">
        <v>118068.33</v>
      </c>
      <c r="E10" s="4"/>
      <c r="F10" s="8">
        <v>0</v>
      </c>
      <c r="G10" s="4"/>
      <c r="H10" s="8">
        <v>0</v>
      </c>
      <c r="I10" s="4"/>
      <c r="J10" s="8">
        <v>0</v>
      </c>
      <c r="K10" s="4"/>
      <c r="L10" s="8">
        <v>0</v>
      </c>
      <c r="M10" s="4"/>
      <c r="N10" s="8">
        <v>0</v>
      </c>
      <c r="O10" s="4"/>
      <c r="P10" s="8">
        <v>0</v>
      </c>
      <c r="Q10" s="4"/>
      <c r="R10" s="8">
        <v>0</v>
      </c>
      <c r="S10" s="4"/>
      <c r="T10" s="8">
        <v>0</v>
      </c>
      <c r="U10" s="4"/>
      <c r="V10" s="8">
        <v>0</v>
      </c>
      <c r="W10" s="4"/>
      <c r="X10" s="8">
        <v>0</v>
      </c>
      <c r="Y10" s="4"/>
      <c r="Z10" s="8">
        <v>0</v>
      </c>
      <c r="AA10" s="4"/>
      <c r="AB10" s="8">
        <f t="shared" si="0"/>
        <v>118068.33</v>
      </c>
    </row>
    <row r="11" spans="1:28" ht="15.75" x14ac:dyDescent="0.25">
      <c r="A11" s="6" t="s">
        <v>13</v>
      </c>
      <c r="B11" s="7">
        <v>2022</v>
      </c>
      <c r="C11" s="4"/>
      <c r="D11" s="8">
        <v>211209.74</v>
      </c>
      <c r="E11" s="4"/>
      <c r="F11" s="8">
        <v>740231.33</v>
      </c>
      <c r="G11" s="4"/>
      <c r="H11" s="8">
        <v>61.48</v>
      </c>
      <c r="I11" s="4"/>
      <c r="J11" s="8">
        <v>0</v>
      </c>
      <c r="K11" s="4"/>
      <c r="L11" s="8">
        <v>0</v>
      </c>
      <c r="M11" s="4"/>
      <c r="N11" s="8">
        <v>11331.44</v>
      </c>
      <c r="O11" s="4"/>
      <c r="P11" s="8">
        <v>0</v>
      </c>
      <c r="Q11" s="4"/>
      <c r="R11" s="8">
        <v>0</v>
      </c>
      <c r="S11" s="4"/>
      <c r="T11" s="8">
        <v>0</v>
      </c>
      <c r="U11" s="4"/>
      <c r="V11" s="8">
        <v>0</v>
      </c>
      <c r="W11" s="4"/>
      <c r="X11" s="8">
        <v>0</v>
      </c>
      <c r="Y11" s="4"/>
      <c r="Z11" s="8">
        <v>0</v>
      </c>
      <c r="AA11" s="4"/>
      <c r="AB11" s="8">
        <f t="shared" si="0"/>
        <v>962833.98999999987</v>
      </c>
    </row>
    <row r="12" spans="1:28" ht="15.75" x14ac:dyDescent="0.25">
      <c r="A12" s="6" t="s">
        <v>14</v>
      </c>
      <c r="B12" s="7">
        <v>2022</v>
      </c>
      <c r="C12" s="4"/>
      <c r="D12" s="8">
        <v>1693894.23</v>
      </c>
      <c r="E12" s="4"/>
      <c r="F12" s="8">
        <v>302.64</v>
      </c>
      <c r="G12" s="4"/>
      <c r="H12" s="8">
        <v>0</v>
      </c>
      <c r="I12" s="4"/>
      <c r="J12" s="8">
        <v>0</v>
      </c>
      <c r="K12" s="4"/>
      <c r="L12" s="8">
        <v>0</v>
      </c>
      <c r="M12" s="4"/>
      <c r="N12" s="8">
        <v>0</v>
      </c>
      <c r="O12" s="4"/>
      <c r="P12" s="8">
        <v>0</v>
      </c>
      <c r="Q12" s="4"/>
      <c r="R12" s="8">
        <v>0</v>
      </c>
      <c r="S12" s="4"/>
      <c r="T12" s="8">
        <v>0</v>
      </c>
      <c r="U12" s="4"/>
      <c r="V12" s="8">
        <v>0</v>
      </c>
      <c r="W12" s="4"/>
      <c r="X12" s="8">
        <v>0</v>
      </c>
      <c r="Y12" s="4"/>
      <c r="Z12" s="8">
        <v>0</v>
      </c>
      <c r="AA12" s="4"/>
      <c r="AB12" s="8">
        <f t="shared" si="0"/>
        <v>1694196.8699999999</v>
      </c>
    </row>
    <row r="13" spans="1:28" ht="15.75" x14ac:dyDescent="0.25">
      <c r="A13" s="6" t="s">
        <v>15</v>
      </c>
      <c r="B13" s="7">
        <v>2022</v>
      </c>
      <c r="C13" s="4"/>
      <c r="D13" s="8">
        <v>65069.85</v>
      </c>
      <c r="E13" s="4"/>
      <c r="F13" s="8">
        <v>0</v>
      </c>
      <c r="G13" s="4"/>
      <c r="H13" s="8">
        <v>0</v>
      </c>
      <c r="I13" s="4"/>
      <c r="J13" s="8">
        <v>0</v>
      </c>
      <c r="K13" s="4"/>
      <c r="L13" s="8">
        <v>0</v>
      </c>
      <c r="M13" s="4"/>
      <c r="N13" s="8">
        <v>0</v>
      </c>
      <c r="O13" s="4"/>
      <c r="P13" s="8">
        <v>0</v>
      </c>
      <c r="Q13" s="4"/>
      <c r="R13" s="8">
        <v>0</v>
      </c>
      <c r="S13" s="4"/>
      <c r="T13" s="8">
        <v>0</v>
      </c>
      <c r="U13" s="4"/>
      <c r="V13" s="8">
        <v>0</v>
      </c>
      <c r="W13" s="4"/>
      <c r="X13" s="8">
        <v>0</v>
      </c>
      <c r="Y13" s="4"/>
      <c r="Z13" s="8">
        <v>0</v>
      </c>
      <c r="AA13" s="4"/>
      <c r="AB13" s="8">
        <f t="shared" si="0"/>
        <v>65069.85</v>
      </c>
    </row>
    <row r="14" spans="1:28" ht="15.75" x14ac:dyDescent="0.25">
      <c r="A14" s="9" t="s">
        <v>16</v>
      </c>
      <c r="B14" s="7">
        <v>2022</v>
      </c>
      <c r="C14" s="4"/>
      <c r="D14" s="8">
        <v>135912.01</v>
      </c>
      <c r="E14" s="10"/>
      <c r="F14" s="8">
        <v>0</v>
      </c>
      <c r="G14" s="10"/>
      <c r="H14" s="8">
        <v>0</v>
      </c>
      <c r="I14" s="4"/>
      <c r="J14" s="8">
        <v>0</v>
      </c>
      <c r="K14" s="4"/>
      <c r="L14" s="8">
        <v>0</v>
      </c>
      <c r="M14" s="4"/>
      <c r="N14" s="8">
        <v>0</v>
      </c>
      <c r="O14" s="4"/>
      <c r="P14" s="8">
        <v>0</v>
      </c>
      <c r="Q14" s="4"/>
      <c r="R14" s="8">
        <v>0</v>
      </c>
      <c r="S14" s="4"/>
      <c r="T14" s="8">
        <v>0</v>
      </c>
      <c r="U14" s="4"/>
      <c r="V14" s="8">
        <v>0</v>
      </c>
      <c r="W14" s="4"/>
      <c r="X14" s="8">
        <v>0</v>
      </c>
      <c r="Y14" s="4"/>
      <c r="Z14" s="8">
        <v>0</v>
      </c>
      <c r="AA14" s="4"/>
      <c r="AB14" s="8">
        <f t="shared" si="0"/>
        <v>135912.01</v>
      </c>
    </row>
    <row r="15" spans="1:28" ht="14.45" customHeight="1" x14ac:dyDescent="0.25">
      <c r="A15" s="9" t="s">
        <v>17</v>
      </c>
      <c r="B15" s="7">
        <v>2023</v>
      </c>
      <c r="C15" s="4"/>
      <c r="D15" s="8">
        <v>0</v>
      </c>
      <c r="F15" s="8">
        <v>37566311.550000004</v>
      </c>
      <c r="H15" s="8">
        <v>42638656.409999996</v>
      </c>
      <c r="I15" s="4"/>
      <c r="J15" s="8">
        <v>33852868.280000001</v>
      </c>
      <c r="K15" s="4"/>
      <c r="L15" s="8">
        <v>46077149.339999996</v>
      </c>
      <c r="M15" s="4"/>
      <c r="N15" s="8">
        <v>44136179.529999994</v>
      </c>
      <c r="O15" s="4"/>
      <c r="P15" s="8">
        <v>40307999.440000005</v>
      </c>
      <c r="Q15" s="4"/>
      <c r="R15" s="8">
        <v>37686748.810000002</v>
      </c>
      <c r="S15" s="4"/>
      <c r="T15" s="8">
        <v>44775245.460000001</v>
      </c>
      <c r="U15" s="4"/>
      <c r="V15" s="8">
        <v>35102348.229999997</v>
      </c>
      <c r="W15" s="4"/>
      <c r="X15" s="8">
        <v>25702104.930000003</v>
      </c>
      <c r="Y15" s="4"/>
      <c r="Z15" s="8">
        <v>40455950.25</v>
      </c>
      <c r="AA15" s="4"/>
      <c r="AB15" s="8">
        <f t="shared" si="0"/>
        <v>428301562.23000002</v>
      </c>
    </row>
    <row r="16" spans="1:28" ht="14.45" customHeight="1" x14ac:dyDescent="0.25">
      <c r="A16" s="9" t="s">
        <v>18</v>
      </c>
      <c r="B16" s="7">
        <v>2023</v>
      </c>
      <c r="C16" s="4"/>
      <c r="D16" s="8">
        <v>0</v>
      </c>
      <c r="F16" s="8">
        <v>11265300.66</v>
      </c>
      <c r="H16" s="8">
        <v>13011861.35</v>
      </c>
      <c r="I16" s="4"/>
      <c r="J16" s="8">
        <v>9927686.5899999999</v>
      </c>
      <c r="K16" s="4"/>
      <c r="L16" s="8">
        <v>14206069.98</v>
      </c>
      <c r="M16" s="4"/>
      <c r="N16" s="8">
        <v>14049458.610000001</v>
      </c>
      <c r="O16" s="4"/>
      <c r="P16" s="8">
        <v>16902108.149999999</v>
      </c>
      <c r="Q16" s="4"/>
      <c r="R16" s="8">
        <v>10920478.369999999</v>
      </c>
      <c r="S16" s="4"/>
      <c r="T16" s="8">
        <v>13267269.619999999</v>
      </c>
      <c r="U16" s="4"/>
      <c r="V16" s="8">
        <v>10052807.789999999</v>
      </c>
      <c r="W16" s="4"/>
      <c r="X16" s="8">
        <v>7921710.5499999998</v>
      </c>
      <c r="Y16" s="4"/>
      <c r="Z16" s="8">
        <v>11922094.560000001</v>
      </c>
      <c r="AA16" s="4"/>
      <c r="AB16" s="8">
        <f t="shared" si="0"/>
        <v>133446846.23</v>
      </c>
    </row>
    <row r="17" spans="1:28" ht="14.45" customHeight="1" x14ac:dyDescent="0.25">
      <c r="A17" s="9" t="s">
        <v>19</v>
      </c>
      <c r="B17" s="7">
        <v>2023</v>
      </c>
      <c r="C17" s="4"/>
      <c r="D17" s="8">
        <v>0</v>
      </c>
      <c r="F17" s="8">
        <v>1009.2</v>
      </c>
      <c r="H17" s="8">
        <v>270.39999999999998</v>
      </c>
      <c r="I17" s="4"/>
      <c r="J17" s="8">
        <v>289.60000000000002</v>
      </c>
      <c r="K17" s="4"/>
      <c r="L17" s="8">
        <v>1476.6</v>
      </c>
      <c r="M17" s="4"/>
      <c r="N17" s="8">
        <v>1073.8</v>
      </c>
      <c r="O17" s="4"/>
      <c r="P17" s="8">
        <v>893.8</v>
      </c>
      <c r="Q17" s="4"/>
      <c r="R17" s="8">
        <v>783.2</v>
      </c>
      <c r="S17" s="4"/>
      <c r="T17" s="8">
        <v>513</v>
      </c>
      <c r="U17" s="4"/>
      <c r="V17" s="8">
        <v>54.4</v>
      </c>
      <c r="W17" s="4"/>
      <c r="X17" s="8">
        <v>640.20000000000005</v>
      </c>
      <c r="Y17" s="4"/>
      <c r="Z17" s="8">
        <v>174.8</v>
      </c>
      <c r="AA17" s="4"/>
      <c r="AB17" s="8">
        <f t="shared" si="0"/>
        <v>7178.9999999999991</v>
      </c>
    </row>
    <row r="18" spans="1:28" ht="14.45" customHeight="1" x14ac:dyDescent="0.25">
      <c r="A18" s="9" t="s">
        <v>20</v>
      </c>
      <c r="B18" s="7">
        <v>2023</v>
      </c>
      <c r="C18" s="4"/>
      <c r="D18" s="8">
        <v>0</v>
      </c>
      <c r="F18" s="8">
        <v>718798.14</v>
      </c>
      <c r="H18" s="8">
        <v>1832807.87</v>
      </c>
      <c r="I18" s="4"/>
      <c r="J18" s="8">
        <v>799578.26</v>
      </c>
      <c r="K18" s="4"/>
      <c r="L18" s="8">
        <v>814466.21</v>
      </c>
      <c r="M18" s="4"/>
      <c r="N18" s="8">
        <v>732512.05</v>
      </c>
      <c r="O18" s="4"/>
      <c r="P18" s="8">
        <v>595431.24</v>
      </c>
      <c r="Q18" s="4"/>
      <c r="R18" s="8">
        <v>902967.98</v>
      </c>
      <c r="S18" s="4"/>
      <c r="T18" s="8">
        <v>863586.63</v>
      </c>
      <c r="U18" s="4"/>
      <c r="V18" s="8">
        <v>905334.02</v>
      </c>
      <c r="W18" s="4"/>
      <c r="X18" s="8">
        <v>1092560.53</v>
      </c>
      <c r="Y18" s="4"/>
      <c r="Z18" s="8">
        <v>924030.02</v>
      </c>
      <c r="AA18" s="4"/>
      <c r="AB18" s="8">
        <f t="shared" si="0"/>
        <v>10182072.949999999</v>
      </c>
    </row>
    <row r="19" spans="1:28" ht="14.45" customHeight="1" x14ac:dyDescent="0.25">
      <c r="A19" s="9" t="s">
        <v>21</v>
      </c>
      <c r="B19" s="7">
        <v>2023</v>
      </c>
      <c r="C19" s="4"/>
      <c r="D19" s="8">
        <v>0</v>
      </c>
      <c r="F19" s="8">
        <v>1259203.32</v>
      </c>
      <c r="H19" s="8">
        <v>1107138.8500000001</v>
      </c>
      <c r="I19" s="4"/>
      <c r="J19" s="8">
        <v>911391.49</v>
      </c>
      <c r="K19" s="4"/>
      <c r="L19" s="8">
        <v>1059765.19</v>
      </c>
      <c r="M19" s="4"/>
      <c r="N19" s="8">
        <v>864594.14</v>
      </c>
      <c r="O19" s="4"/>
      <c r="P19" s="8">
        <v>942772.41</v>
      </c>
      <c r="Q19" s="4"/>
      <c r="R19" s="8">
        <v>923962.79</v>
      </c>
      <c r="S19" s="4"/>
      <c r="T19" s="8">
        <v>999186.4</v>
      </c>
      <c r="U19" s="4"/>
      <c r="V19" s="8">
        <v>952051.21</v>
      </c>
      <c r="W19" s="4"/>
      <c r="X19" s="8">
        <v>1069062.24</v>
      </c>
      <c r="Y19" s="4"/>
      <c r="Z19" s="8">
        <v>1207161.29</v>
      </c>
      <c r="AA19" s="4"/>
      <c r="AB19" s="8">
        <f t="shared" si="0"/>
        <v>11296289.330000002</v>
      </c>
    </row>
    <row r="20" spans="1:28" ht="14.45" customHeight="1" x14ac:dyDescent="0.25">
      <c r="A20" s="9" t="s">
        <v>22</v>
      </c>
      <c r="B20" s="7">
        <v>2023</v>
      </c>
      <c r="C20" s="4"/>
      <c r="D20" s="8">
        <v>0</v>
      </c>
      <c r="F20" s="8">
        <v>234918.2</v>
      </c>
      <c r="H20" s="8">
        <v>234918.2</v>
      </c>
      <c r="I20" s="4"/>
      <c r="J20" s="8">
        <v>234918.2</v>
      </c>
      <c r="K20" s="4"/>
      <c r="L20" s="8">
        <v>234918.2</v>
      </c>
      <c r="M20" s="4"/>
      <c r="N20" s="8">
        <v>234918.2</v>
      </c>
      <c r="O20" s="4"/>
      <c r="P20" s="8">
        <v>282994.71000000002</v>
      </c>
      <c r="Q20" s="4"/>
      <c r="R20" s="8">
        <v>236626.42</v>
      </c>
      <c r="S20" s="4"/>
      <c r="T20" s="8">
        <v>236626.42</v>
      </c>
      <c r="U20" s="4"/>
      <c r="V20" s="8">
        <v>236626.42</v>
      </c>
      <c r="W20" s="4"/>
      <c r="X20" s="8">
        <v>236626.42</v>
      </c>
      <c r="Y20" s="4"/>
      <c r="Z20" s="8">
        <v>236626.42</v>
      </c>
      <c r="AA20" s="4"/>
      <c r="AB20" s="8">
        <f t="shared" si="0"/>
        <v>2640717.8099999996</v>
      </c>
    </row>
    <row r="21" spans="1:28" ht="14.45" customHeight="1" x14ac:dyDescent="0.25">
      <c r="A21" s="9" t="s">
        <v>23</v>
      </c>
      <c r="B21" s="7">
        <v>2023</v>
      </c>
      <c r="C21" s="4"/>
      <c r="D21" s="8">
        <v>0</v>
      </c>
      <c r="F21" s="8">
        <v>11722.34</v>
      </c>
      <c r="H21" s="8">
        <v>1785.99</v>
      </c>
      <c r="I21" s="4"/>
      <c r="J21" s="8">
        <v>340.77</v>
      </c>
      <c r="K21" s="4"/>
      <c r="L21" s="8">
        <v>16608.93</v>
      </c>
      <c r="M21" s="4"/>
      <c r="N21" s="8">
        <v>11745.03</v>
      </c>
      <c r="O21" s="4"/>
      <c r="P21" s="8">
        <v>11074.1</v>
      </c>
      <c r="Q21" s="4"/>
      <c r="R21" s="8">
        <v>188.7</v>
      </c>
      <c r="S21" s="4"/>
      <c r="T21" s="8">
        <v>6762.49</v>
      </c>
      <c r="U21" s="4"/>
      <c r="V21" s="8">
        <v>0</v>
      </c>
      <c r="W21" s="4"/>
      <c r="X21" s="8">
        <v>0</v>
      </c>
      <c r="Y21" s="4"/>
      <c r="Z21" s="8">
        <v>0</v>
      </c>
      <c r="AA21" s="4"/>
      <c r="AB21" s="8">
        <f t="shared" si="0"/>
        <v>60228.349999999991</v>
      </c>
    </row>
    <row r="22" spans="1:28" ht="14.45" customHeight="1" x14ac:dyDescent="0.25">
      <c r="A22" s="9" t="s">
        <v>24</v>
      </c>
      <c r="B22" s="7">
        <v>2023</v>
      </c>
      <c r="C22" s="4"/>
      <c r="D22" s="8">
        <v>0</v>
      </c>
      <c r="F22" s="8">
        <v>204177.49</v>
      </c>
      <c r="H22" s="8">
        <v>181170.65</v>
      </c>
      <c r="I22" s="4"/>
      <c r="J22" s="8">
        <v>153469.79</v>
      </c>
      <c r="K22" s="4"/>
      <c r="L22" s="8">
        <v>166320.93</v>
      </c>
      <c r="M22" s="4"/>
      <c r="N22" s="8">
        <v>132214.38</v>
      </c>
      <c r="O22" s="4"/>
      <c r="P22" s="8">
        <v>142888.99</v>
      </c>
      <c r="Q22" s="4"/>
      <c r="R22" s="8">
        <v>133378.19</v>
      </c>
      <c r="S22" s="4"/>
      <c r="T22" s="8">
        <v>134952.51</v>
      </c>
      <c r="U22" s="4"/>
      <c r="V22" s="8">
        <v>138851.46</v>
      </c>
      <c r="W22" s="4"/>
      <c r="X22" s="8">
        <v>134543.67000000001</v>
      </c>
      <c r="Y22" s="4"/>
      <c r="Z22" s="8">
        <v>139512.63</v>
      </c>
      <c r="AA22" s="4"/>
      <c r="AB22" s="8">
        <f t="shared" si="0"/>
        <v>1661480.69</v>
      </c>
    </row>
    <row r="23" spans="1:28" ht="14.45" customHeight="1" x14ac:dyDescent="0.25">
      <c r="A23" s="9" t="s">
        <v>25</v>
      </c>
      <c r="B23" s="7">
        <v>2023</v>
      </c>
      <c r="C23" s="4"/>
      <c r="D23" s="8">
        <v>0</v>
      </c>
      <c r="F23" s="8">
        <v>211209.74</v>
      </c>
      <c r="H23" s="8">
        <v>211209.74</v>
      </c>
      <c r="I23" s="4"/>
      <c r="J23" s="8">
        <v>211209.74</v>
      </c>
      <c r="K23" s="4"/>
      <c r="L23" s="8">
        <v>1180001.32</v>
      </c>
      <c r="M23" s="4"/>
      <c r="N23" s="8">
        <v>211209.74</v>
      </c>
      <c r="O23" s="4"/>
      <c r="P23" s="8">
        <v>156853.18</v>
      </c>
      <c r="Q23" s="4"/>
      <c r="R23" s="8">
        <v>551568.99</v>
      </c>
      <c r="S23" s="4"/>
      <c r="T23" s="8">
        <v>207367.07</v>
      </c>
      <c r="U23" s="4"/>
      <c r="V23" s="8">
        <v>207367.07</v>
      </c>
      <c r="W23" s="4"/>
      <c r="X23" s="8">
        <v>789811.05</v>
      </c>
      <c r="Y23" s="4"/>
      <c r="Z23" s="8">
        <v>207367.07</v>
      </c>
      <c r="AA23" s="4"/>
      <c r="AB23" s="8">
        <f t="shared" si="0"/>
        <v>4145174.7099999995</v>
      </c>
    </row>
    <row r="24" spans="1:28" ht="14.45" customHeight="1" x14ac:dyDescent="0.25">
      <c r="A24" s="9" t="s">
        <v>26</v>
      </c>
      <c r="B24" s="7">
        <v>2023</v>
      </c>
      <c r="C24" s="4"/>
      <c r="D24" s="8">
        <v>0</v>
      </c>
      <c r="F24" s="8">
        <v>1759937.16</v>
      </c>
      <c r="H24" s="8">
        <v>1574727.98</v>
      </c>
      <c r="I24" s="4"/>
      <c r="J24" s="8">
        <v>1345452.37</v>
      </c>
      <c r="K24" s="4"/>
      <c r="L24" s="8">
        <v>1851082.12</v>
      </c>
      <c r="M24" s="4"/>
      <c r="N24" s="8">
        <v>1474745.69</v>
      </c>
      <c r="O24" s="4"/>
      <c r="P24" s="8">
        <v>1610529.89</v>
      </c>
      <c r="Q24" s="4"/>
      <c r="R24" s="8">
        <v>1772774.36</v>
      </c>
      <c r="S24" s="4"/>
      <c r="T24" s="8">
        <v>1346984.31</v>
      </c>
      <c r="U24" s="4"/>
      <c r="V24" s="8">
        <v>2318681</v>
      </c>
      <c r="W24" s="4"/>
      <c r="X24" s="8">
        <v>1776591.52</v>
      </c>
      <c r="Y24" s="4"/>
      <c r="Z24" s="8">
        <v>1852864.12</v>
      </c>
      <c r="AA24" s="4"/>
      <c r="AB24" s="8">
        <f t="shared" si="0"/>
        <v>18684370.520000003</v>
      </c>
    </row>
    <row r="25" spans="1:28" ht="14.45" customHeight="1" x14ac:dyDescent="0.25">
      <c r="A25" s="9" t="s">
        <v>27</v>
      </c>
      <c r="B25" s="7">
        <v>2023</v>
      </c>
      <c r="C25" s="4"/>
      <c r="D25" s="8">
        <v>0</v>
      </c>
      <c r="F25" s="8">
        <v>15757438.67</v>
      </c>
      <c r="H25" s="8">
        <v>5953091</v>
      </c>
      <c r="I25" s="4"/>
      <c r="J25" s="8">
        <v>5726646.9199999999</v>
      </c>
      <c r="K25" s="4"/>
      <c r="L25" s="8">
        <v>6251230</v>
      </c>
      <c r="M25" s="4"/>
      <c r="N25" s="8">
        <v>5392877</v>
      </c>
      <c r="O25" s="4"/>
      <c r="P25" s="8">
        <v>5175957</v>
      </c>
      <c r="Q25" s="4"/>
      <c r="R25" s="8">
        <v>6643589</v>
      </c>
      <c r="S25" s="4"/>
      <c r="T25" s="8">
        <v>7385910</v>
      </c>
      <c r="U25" s="4"/>
      <c r="V25" s="8">
        <v>8065794</v>
      </c>
      <c r="W25" s="4"/>
      <c r="X25" s="8">
        <v>607335</v>
      </c>
      <c r="Y25" s="4"/>
      <c r="Z25" s="8">
        <v>16108300</v>
      </c>
      <c r="AA25" s="4"/>
      <c r="AB25" s="8">
        <f t="shared" si="0"/>
        <v>83068168.590000004</v>
      </c>
    </row>
    <row r="26" spans="1:28" ht="14.45" customHeight="1" x14ac:dyDescent="0.25">
      <c r="A26" s="9" t="s">
        <v>28</v>
      </c>
      <c r="B26" s="7">
        <v>2023</v>
      </c>
      <c r="C26" s="4"/>
      <c r="D26" s="8">
        <v>0</v>
      </c>
      <c r="F26" s="8">
        <v>121508.01</v>
      </c>
      <c r="H26" s="8">
        <v>52652.4</v>
      </c>
      <c r="I26" s="4"/>
      <c r="J26" s="8">
        <v>101344.34</v>
      </c>
      <c r="K26" s="4"/>
      <c r="L26" s="8">
        <v>114678.48</v>
      </c>
      <c r="M26" s="4"/>
      <c r="N26" s="8">
        <v>1699601.24</v>
      </c>
      <c r="O26" s="4"/>
      <c r="P26" s="8">
        <v>143541.39000000001</v>
      </c>
      <c r="Q26" s="4"/>
      <c r="R26" s="8">
        <v>828850.26</v>
      </c>
      <c r="S26" s="4"/>
      <c r="T26" s="8">
        <v>271111.5</v>
      </c>
      <c r="U26" s="4"/>
      <c r="V26" s="8">
        <v>274205.3</v>
      </c>
      <c r="W26" s="4"/>
      <c r="X26" s="8">
        <v>105539.72</v>
      </c>
      <c r="Y26" s="4"/>
      <c r="Z26" s="8">
        <v>131628.22</v>
      </c>
      <c r="AA26" s="4"/>
      <c r="AB26" s="8">
        <f t="shared" si="0"/>
        <v>3844660.8600000003</v>
      </c>
    </row>
    <row r="27" spans="1:28" ht="14.45" customHeight="1" x14ac:dyDescent="0.25">
      <c r="A27" s="9" t="s">
        <v>29</v>
      </c>
      <c r="B27" s="7">
        <v>2023</v>
      </c>
      <c r="C27" s="4"/>
      <c r="D27" s="8">
        <v>0</v>
      </c>
      <c r="F27" s="8">
        <v>128896.4</v>
      </c>
      <c r="H27" s="8">
        <v>40874.400000000001</v>
      </c>
      <c r="I27" s="4"/>
      <c r="J27" s="8">
        <v>189715.8</v>
      </c>
      <c r="K27" s="4"/>
      <c r="L27" s="8">
        <v>108828.2</v>
      </c>
      <c r="M27" s="4"/>
      <c r="N27" s="8">
        <v>129297.4</v>
      </c>
      <c r="O27" s="4"/>
      <c r="P27" s="8">
        <v>99652.6</v>
      </c>
      <c r="Q27" s="4"/>
      <c r="R27" s="8">
        <v>41958</v>
      </c>
      <c r="S27" s="4"/>
      <c r="T27" s="8">
        <v>270342.8</v>
      </c>
      <c r="U27" s="4"/>
      <c r="V27" s="8">
        <v>111412.4</v>
      </c>
      <c r="W27" s="4"/>
      <c r="X27" s="8">
        <v>120440.43</v>
      </c>
      <c r="Y27" s="4"/>
      <c r="Z27" s="8">
        <v>124772.58</v>
      </c>
      <c r="AA27" s="4"/>
      <c r="AB27" s="8">
        <f t="shared" si="0"/>
        <v>1366191.0099999998</v>
      </c>
    </row>
    <row r="28" spans="1:28" ht="14.1" customHeight="1" x14ac:dyDescent="0.25">
      <c r="A28" s="9" t="s">
        <v>30</v>
      </c>
      <c r="B28" s="7">
        <v>2023</v>
      </c>
      <c r="C28" s="11"/>
      <c r="D28" s="8">
        <v>0</v>
      </c>
      <c r="F28" s="12">
        <v>0</v>
      </c>
      <c r="H28" s="8">
        <v>0</v>
      </c>
      <c r="I28" s="11"/>
      <c r="J28" s="8">
        <v>0</v>
      </c>
      <c r="K28" s="11"/>
      <c r="L28" s="8">
        <v>0</v>
      </c>
      <c r="M28" s="11"/>
      <c r="N28" s="8">
        <v>0</v>
      </c>
      <c r="O28" s="11"/>
      <c r="P28" s="8">
        <v>22572802.609999999</v>
      </c>
      <c r="Q28" s="11"/>
      <c r="R28" s="8">
        <v>3989651.52</v>
      </c>
      <c r="S28" s="11"/>
      <c r="T28" s="8">
        <v>0</v>
      </c>
      <c r="U28" s="11"/>
      <c r="V28" s="8">
        <v>5459399.1799999997</v>
      </c>
      <c r="W28" s="11"/>
      <c r="X28" s="8">
        <v>3637750.99</v>
      </c>
      <c r="Y28" s="11"/>
      <c r="Z28" s="8">
        <v>2228790.12</v>
      </c>
      <c r="AA28" s="11"/>
      <c r="AB28" s="8">
        <f>SUM(D28:Z28)</f>
        <v>37888394.419999994</v>
      </c>
    </row>
    <row r="29" spans="1:28" x14ac:dyDescent="0.25">
      <c r="D29" s="13">
        <f>SUM(D3:D28)</f>
        <v>51694464.249999993</v>
      </c>
      <c r="E29" s="14"/>
      <c r="F29" s="13">
        <f>SUM(F3:F28)</f>
        <v>69980964.850000024</v>
      </c>
      <c r="H29" s="13">
        <f>SUM(H3:H28)</f>
        <v>73136889.170000017</v>
      </c>
      <c r="J29" s="13">
        <f>SUM(J3:J28)</f>
        <v>53454912.150000013</v>
      </c>
      <c r="L29" s="13">
        <f>SUM(L3:L28)</f>
        <v>72082595.5</v>
      </c>
      <c r="N29" s="13">
        <f>SUM(N3:N28)</f>
        <v>69081758.249999985</v>
      </c>
      <c r="P29" s="13">
        <f>SUM(P3:P28)</f>
        <v>88945499.510000005</v>
      </c>
      <c r="R29" s="13">
        <f>SUM(R3:R28)</f>
        <v>64633526.590000004</v>
      </c>
      <c r="T29" s="13">
        <f>SUM(T3:T28)</f>
        <v>69765858.209999993</v>
      </c>
      <c r="V29" s="13">
        <f>SUM(V3:V28)</f>
        <v>63824932.479999997</v>
      </c>
      <c r="X29" s="13">
        <f>SUM(X3:X28)</f>
        <v>43194717.250000015</v>
      </c>
      <c r="Z29" s="13">
        <f>SUM(Z3:Z28)</f>
        <v>75539272.079999998</v>
      </c>
      <c r="AB29" s="13">
        <f>SUM(AB3:AB28)</f>
        <v>795335390.29000008</v>
      </c>
    </row>
    <row r="30" spans="1:28" x14ac:dyDescent="0.25">
      <c r="D30" s="15"/>
      <c r="F30" s="15"/>
      <c r="H30" s="15"/>
      <c r="J30" s="15"/>
      <c r="L30" s="15"/>
      <c r="N30" s="15"/>
      <c r="P30" s="15"/>
      <c r="R30" s="15"/>
      <c r="T30" s="15"/>
      <c r="V30" s="15"/>
      <c r="X30" s="15"/>
      <c r="Z30" s="15"/>
    </row>
    <row r="31" spans="1:28" x14ac:dyDescent="0.25">
      <c r="F31" s="15"/>
    </row>
  </sheetData>
  <sheetProtection algorithmName="SHA-512" hashValue="DoVPikmbOOhRL/SDK04ghB/vXmbXiT7T5dvSeJbbyWFrSkyamItJVpYU5XLUSC6pLp1e3qf+f6SGfdwrT7vBxw==" saltValue="Rmoz/RoebQyIDzFKbS2hmw==" spinCount="100000" sheet="1" formatCells="0" formatColumns="0" formatRows="0" insertColumns="0" insertRows="0" insertHyperlinks="0" deleteColumns="0" deleteRows="0" sort="0" autoFilter="0" pivotTables="0"/>
  <mergeCells count="1">
    <mergeCell ref="B1:B2"/>
  </mergeCells>
  <pageMargins left="0.7" right="0.7" top="0.75" bottom="0.75" header="0.3" footer="0.3"/>
  <pageSetup scale="2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GOBIERNO NUEVO LAREDO</dc:creator>
  <cp:lastModifiedBy>soporte tecnico</cp:lastModifiedBy>
  <cp:lastPrinted>2024-08-27T01:00:23Z</cp:lastPrinted>
  <dcterms:created xsi:type="dcterms:W3CDTF">2024-08-27T00:51:15Z</dcterms:created>
  <dcterms:modified xsi:type="dcterms:W3CDTF">2024-08-29T15:18:00Z</dcterms:modified>
</cp:coreProperties>
</file>